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847" activeTab="3"/>
  </bookViews>
  <sheets>
    <sheet name="P&amp;L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'BS'!$A$1:$E$57</definedName>
    <definedName name="_xlnm.Print_Area" localSheetId="3">'CF'!$A$1:$F$59</definedName>
    <definedName name="_xlnm.Print_Area" localSheetId="2">'Equity'!$A$1:$K$37</definedName>
    <definedName name="_xlnm.Print_Area" localSheetId="0">'P&amp;L'!$A$1:$H$49</definedName>
  </definedNames>
  <calcPr fullCalcOnLoad="1"/>
</workbook>
</file>

<file path=xl/sharedStrings.xml><?xml version="1.0" encoding="utf-8"?>
<sst xmlns="http://schemas.openxmlformats.org/spreadsheetml/2006/main" count="205" uniqueCount="139">
  <si>
    <t>LIPO CORPORATION BERHAD</t>
  </si>
  <si>
    <t>( Company No: 491485-V )</t>
  </si>
  <si>
    <t>( Incorporated in Malaysia )</t>
  </si>
  <si>
    <t>CONDENSED CONSOLIDATED  INCOME STATEMENTS</t>
  </si>
  <si>
    <t>Revenue</t>
  </si>
  <si>
    <t>Other operating income</t>
  </si>
  <si>
    <t xml:space="preserve">The Condensed Consolidated Income Statements should be read in conjuction with the </t>
  </si>
  <si>
    <t>RM'000</t>
  </si>
  <si>
    <t>INDIVIDUAL PERIOD</t>
  </si>
  <si>
    <t>CUMULATIVE PERIOD</t>
  </si>
  <si>
    <t>Preceding Year</t>
  </si>
  <si>
    <t>Current Year</t>
  </si>
  <si>
    <t>Corresponding</t>
  </si>
  <si>
    <t>Quarter</t>
  </si>
  <si>
    <t>To Date</t>
  </si>
  <si>
    <t>Period</t>
  </si>
  <si>
    <t>RM '000</t>
  </si>
  <si>
    <t xml:space="preserve"> </t>
  </si>
  <si>
    <t xml:space="preserve">Current </t>
  </si>
  <si>
    <t xml:space="preserve">Preceding </t>
  </si>
  <si>
    <t>Financial Year</t>
  </si>
  <si>
    <t>CONDENSED CONSOLIDATED  STATEMENT OF CHANGES IN EQUITY</t>
  </si>
  <si>
    <t>Share</t>
  </si>
  <si>
    <t>Capital</t>
  </si>
  <si>
    <t xml:space="preserve">Share </t>
  </si>
  <si>
    <t>Premium</t>
  </si>
  <si>
    <t>Reserve</t>
  </si>
  <si>
    <t>Total</t>
  </si>
  <si>
    <t xml:space="preserve">Non-Distributable </t>
  </si>
  <si>
    <t>Distributable</t>
  </si>
  <si>
    <t>CONDENSED CONSOLIDATED  CASH FLOW STATEMENT</t>
  </si>
  <si>
    <t>CONDENSED CONSOLIDATED  BALANCE SHEET</t>
  </si>
  <si>
    <t>CASH FLOWS FROM INVESTING ACTIVITIES</t>
  </si>
  <si>
    <t>CASH FLOWS FROM FINANCING ACTIVITIES</t>
  </si>
  <si>
    <t xml:space="preserve">Reserve on </t>
  </si>
  <si>
    <t>Consolidation</t>
  </si>
  <si>
    <t xml:space="preserve">Exchange </t>
  </si>
  <si>
    <t xml:space="preserve">Fluctuation </t>
  </si>
  <si>
    <t>Legal</t>
  </si>
  <si>
    <t>Represented by :-</t>
  </si>
  <si>
    <t xml:space="preserve">The Condensed Consolidated Balance Sheet should be read in conjuction with the </t>
  </si>
  <si>
    <t xml:space="preserve">The Condensed Consolidated Cashflow Statement should be read in conjuction with the </t>
  </si>
  <si>
    <t>Operating expenses</t>
  </si>
  <si>
    <t>Finance costs</t>
  </si>
  <si>
    <t xml:space="preserve">Taxation </t>
  </si>
  <si>
    <t>- The Company and its subsidiaries</t>
  </si>
  <si>
    <t>Minority interests</t>
  </si>
  <si>
    <t xml:space="preserve">         </t>
  </si>
  <si>
    <t>GROUP</t>
  </si>
  <si>
    <t>Quarter ended</t>
  </si>
  <si>
    <t xml:space="preserve">As At </t>
  </si>
  <si>
    <t>As At</t>
  </si>
  <si>
    <t>Ended</t>
  </si>
  <si>
    <t>Exchange fluctuation during the period</t>
  </si>
  <si>
    <t>NET CHANGE IN CASH &amp; CASH EQUIVALENT</t>
  </si>
  <si>
    <t>to licensed bank to secure certain facilities issued by the licensed banks on behalf of the Company and of the subsidiaries.</t>
  </si>
  <si>
    <t>CURRENT YEAR</t>
  </si>
  <si>
    <t>CORRESPONDING PRECEDING PERIOD</t>
  </si>
  <si>
    <t>CASH &amp; CASH EQUIVALENTS AS AT</t>
  </si>
  <si>
    <t>BEGINNING OF PERIOD</t>
  </si>
  <si>
    <t>Adjustments for :</t>
  </si>
  <si>
    <t xml:space="preserve">- Non cash items </t>
  </si>
  <si>
    <t>- Non operating items</t>
  </si>
  <si>
    <t>Changes in Working Capital :-</t>
  </si>
  <si>
    <t>- Net change in current assets</t>
  </si>
  <si>
    <t>- Net change in current liabilities</t>
  </si>
  <si>
    <t xml:space="preserve">CASH AND CASH EQUIVALENTS  AS AT </t>
  </si>
  <si>
    <t xml:space="preserve"> END OF THE PERIOD</t>
  </si>
  <si>
    <t>Interest expenses paid</t>
  </si>
  <si>
    <t>Inrterest received</t>
  </si>
  <si>
    <t>Deposit not pledged</t>
  </si>
  <si>
    <t>Cash and bank balances</t>
  </si>
  <si>
    <t>- Basic</t>
  </si>
  <si>
    <t xml:space="preserve">   Total Current Liabilities</t>
  </si>
  <si>
    <t>NET CURRENT ASSETS</t>
  </si>
  <si>
    <t xml:space="preserve">     SHAREHOLDERS' EQUITY</t>
  </si>
  <si>
    <t>Retained Profit/</t>
  </si>
  <si>
    <t xml:space="preserve">(Accumulated </t>
  </si>
  <si>
    <t>Losses)</t>
  </si>
  <si>
    <t>Operating profit before changes in working capital</t>
  </si>
  <si>
    <t>Net Cash generated from operating activities</t>
  </si>
  <si>
    <t>Net cash used in financing activities</t>
  </si>
  <si>
    <t>Purchase of property, plant &amp; equipment</t>
  </si>
  <si>
    <t>Repayment of bank borrowings, hire purchase and term loan</t>
  </si>
  <si>
    <t>Proceed from disposal of property, plant and equipment</t>
  </si>
  <si>
    <t>30/06/2005</t>
  </si>
  <si>
    <t>Audited Financial Statements for the year ended 30 June 2005.</t>
  </si>
  <si>
    <t>(Audited)</t>
  </si>
  <si>
    <t>Profit / (loss) from operations</t>
  </si>
  <si>
    <t>Profit / (loss) before tax</t>
  </si>
  <si>
    <t>Profit / (loss) after tax</t>
  </si>
  <si>
    <t>Earning / (loss) per share ( sen )</t>
  </si>
  <si>
    <t>10.RESERVE ON CONSOLIDATION</t>
  </si>
  <si>
    <t>11.LONG TERM LIABILITIES</t>
  </si>
  <si>
    <t>12.MINORITY INTERESTS</t>
  </si>
  <si>
    <t>13.DEFERRED TAX LIABILITIES</t>
  </si>
  <si>
    <t>1. PROPERTY , PLANT &amp; EQUIPMENT</t>
  </si>
  <si>
    <t>2. GOODWILL ON CONSOLIDATION</t>
  </si>
  <si>
    <t>3. CURRENT ASSETS</t>
  </si>
  <si>
    <t xml:space="preserve">     Inventories </t>
  </si>
  <si>
    <t xml:space="preserve">     Trade receivables</t>
  </si>
  <si>
    <t xml:space="preserve">     Other receivables and prepaid expenses</t>
  </si>
  <si>
    <t xml:space="preserve">     Short-term deposits with licensed banks</t>
  </si>
  <si>
    <t xml:space="preserve">     Cash and bank balances</t>
  </si>
  <si>
    <t xml:space="preserve">   Total Current Assets</t>
  </si>
  <si>
    <t>4. CURRENT LIABILITIES</t>
  </si>
  <si>
    <t xml:space="preserve">     Trade payables</t>
  </si>
  <si>
    <t xml:space="preserve">     Other payables and accrued expenses</t>
  </si>
  <si>
    <t xml:space="preserve">     Bank borrowings </t>
  </si>
  <si>
    <t xml:space="preserve">     Hire purchase payables</t>
  </si>
  <si>
    <t xml:space="preserve">     Term loan</t>
  </si>
  <si>
    <t>5. SHARE CAPITAL</t>
  </si>
  <si>
    <t>6. SHARE PREMIUM</t>
  </si>
  <si>
    <t>7. ACCUMULATED LOSSES</t>
  </si>
  <si>
    <t>8. EXCHANGE FLUCTUATION RESERVE</t>
  </si>
  <si>
    <t>9. CAPITAL &amp; LEGAL RESERVE</t>
  </si>
  <si>
    <t>At 01 July 2005</t>
  </si>
  <si>
    <t>At 1 July 2004</t>
  </si>
  <si>
    <t>Audited Financial Statement for the year ended 30 June 2005.</t>
  </si>
  <si>
    <t xml:space="preserve">Note : The amount excluded deposits amounting to RM19,016 (30 June 2005 : RM19,016) that have been pledged </t>
  </si>
  <si>
    <t>Profit / (loss) before taxation</t>
  </si>
  <si>
    <t>Tax paid</t>
  </si>
  <si>
    <t xml:space="preserve">     Tax liabilities</t>
  </si>
  <si>
    <t>FOR THE SIX MONTHS ENDED 31 DECEMBER 2005</t>
  </si>
  <si>
    <t>(The figures have not been audited)</t>
  </si>
  <si>
    <t>31/12/2005</t>
  </si>
  <si>
    <t>31/12/2004</t>
  </si>
  <si>
    <t>Net profit / (loss) for the period</t>
  </si>
  <si>
    <t>- Diluted</t>
  </si>
  <si>
    <t>N/A</t>
  </si>
  <si>
    <t>AS AT 31 DECEMBER 2005</t>
  </si>
  <si>
    <t>Net assets per share (RM)</t>
  </si>
  <si>
    <t>Net profit after tax for the period</t>
  </si>
  <si>
    <t>Balance as at 31 December 2005</t>
  </si>
  <si>
    <t>Net loss after tax  for the period</t>
  </si>
  <si>
    <t>Balance as at 31 December 2004</t>
  </si>
  <si>
    <t xml:space="preserve">The Condensed Consolidated Statements Of Changes In Equity should be read in conjuction with the </t>
  </si>
  <si>
    <t>Six Months</t>
  </si>
  <si>
    <t>Net cash (used in)/generated from investing activities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</si>
</sst>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_-* #,##0_-;\-* #,##0_-;_-* &quot;-&quot;??_-;_-@_-"/>
    <numFmt numFmtId="168" formatCode="#,##0.0_);\(#,##0.0\)"/>
    <numFmt numFmtId="169" formatCode="0.0%"/>
    <numFmt numFmtId="170" formatCode="_-* #,##0.00_-;\-* #,##0.00_-;_-* &quot;-&quot;??_-;_-@_-"/>
    <numFmt numFmtId="171" formatCode="_-* #,##0_-;\-* #,##0_-;_-* &quot;-&quot;_-;_-@_-"/>
    <numFmt numFmtId="172" formatCode="_-&quot;RM&quot;* #,##0.00_-;\-&quot;RM&quot;* #,##0.00_-;_-&quot;RM&quot;* &quot;-&quot;??_-;_-@_-"/>
    <numFmt numFmtId="173" formatCode="_-&quot;RM&quot;* #,##0_-;\-&quot;RM&quot;* #,##0_-;_-&quot;RM&quot;* &quot;-&quot;_-;_-@_-"/>
    <numFmt numFmtId="174" formatCode="_(* #,##0.000_);_(* \(#,##0.000\);_(* &quot;-&quot;??_);_(@_)"/>
    <numFmt numFmtId="175" formatCode="_(* #,##0.0000_);_(* \(#,##0.0000\);_(* &quot;-&quot;??_);_(@_)"/>
    <numFmt numFmtId="176" formatCode="_(* #,##0.000000_);_(* \(#,##0.000000\);_(* &quot;-&quot;??_);_(@_)"/>
  </numFmts>
  <fonts count="16">
    <font>
      <sz val="10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right"/>
    </xf>
    <xf numFmtId="164" fontId="5" fillId="0" borderId="0" xfId="15" applyNumberFormat="1" applyFont="1" applyAlignment="1">
      <alignment/>
    </xf>
    <xf numFmtId="164" fontId="5" fillId="0" borderId="2" xfId="15" applyNumberFormat="1" applyFont="1" applyBorder="1" applyAlignment="1">
      <alignment/>
    </xf>
    <xf numFmtId="0" fontId="5" fillId="0" borderId="0" xfId="0" applyFont="1" applyAlignment="1" quotePrefix="1">
      <alignment/>
    </xf>
    <xf numFmtId="164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164" fontId="1" fillId="0" borderId="0" xfId="15" applyNumberFormat="1" applyFont="1" applyFill="1" applyAlignment="1">
      <alignment horizontal="center"/>
    </xf>
    <xf numFmtId="164" fontId="1" fillId="0" borderId="0" xfId="15" applyNumberFormat="1" applyFont="1" applyAlignment="1">
      <alignment horizontal="center"/>
    </xf>
    <xf numFmtId="164" fontId="7" fillId="0" borderId="0" xfId="0" applyNumberFormat="1" applyFont="1" applyBorder="1" applyAlignment="1" applyProtection="1" quotePrefix="1">
      <alignment horizontal="left"/>
      <protection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64" fontId="1" fillId="0" borderId="2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>
      <alignment/>
    </xf>
    <xf numFmtId="164" fontId="7" fillId="0" borderId="0" xfId="0" applyNumberFormat="1" applyFont="1" applyBorder="1" applyAlignment="1" applyProtection="1">
      <alignment horizontal="left"/>
      <protection/>
    </xf>
    <xf numFmtId="164" fontId="1" fillId="0" borderId="0" xfId="0" applyNumberFormat="1" applyFont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 applyProtection="1" quotePrefix="1">
      <alignment horizontal="left"/>
      <protection/>
    </xf>
    <xf numFmtId="164" fontId="1" fillId="0" borderId="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64" fontId="11" fillId="0" borderId="0" xfId="15" applyNumberFormat="1" applyFont="1" applyAlignment="1">
      <alignment horizontal="right"/>
    </xf>
    <xf numFmtId="0" fontId="10" fillId="0" borderId="0" xfId="0" applyFont="1" applyAlignment="1">
      <alignment horizontal="center"/>
    </xf>
    <xf numFmtId="37" fontId="11" fillId="0" borderId="0" xfId="0" applyNumberFormat="1" applyFont="1" applyFill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Fill="1" applyAlignment="1">
      <alignment horizontal="left"/>
    </xf>
    <xf numFmtId="37" fontId="11" fillId="0" borderId="0" xfId="0" applyNumberFormat="1" applyFont="1" applyAlignment="1">
      <alignment horizontal="right"/>
    </xf>
    <xf numFmtId="37" fontId="11" fillId="0" borderId="0" xfId="0" applyNumberFormat="1" applyFont="1" applyBorder="1" applyAlignment="1">
      <alignment/>
    </xf>
    <xf numFmtId="37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15" applyNumberFormat="1" applyFont="1" applyAlignment="1">
      <alignment/>
    </xf>
    <xf numFmtId="164" fontId="9" fillId="0" borderId="0" xfId="15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" xfId="15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7" fontId="11" fillId="0" borderId="3" xfId="0" applyNumberFormat="1" applyFont="1" applyFill="1" applyBorder="1" applyAlignment="1">
      <alignment/>
    </xf>
    <xf numFmtId="37" fontId="11" fillId="0" borderId="1" xfId="0" applyNumberFormat="1" applyFont="1" applyFill="1" applyBorder="1" applyAlignment="1">
      <alignment/>
    </xf>
    <xf numFmtId="37" fontId="11" fillId="0" borderId="0" xfId="0" applyNumberFormat="1" applyFont="1" applyFill="1" applyBorder="1" applyAlignment="1">
      <alignment/>
    </xf>
    <xf numFmtId="37" fontId="11" fillId="0" borderId="2" xfId="0" applyNumberFormat="1" applyFont="1" applyFill="1" applyBorder="1" applyAlignment="1">
      <alignment/>
    </xf>
    <xf numFmtId="39" fontId="11" fillId="0" borderId="0" xfId="0" applyNumberFormat="1" applyFont="1" applyFill="1" applyBorder="1" applyAlignment="1">
      <alignment/>
    </xf>
    <xf numFmtId="176" fontId="1" fillId="0" borderId="0" xfId="15" applyNumberFormat="1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43" fontId="5" fillId="0" borderId="0" xfId="15" applyNumberFormat="1" applyFont="1" applyBorder="1" applyAlignment="1">
      <alignment horizontal="right"/>
    </xf>
    <xf numFmtId="43" fontId="5" fillId="0" borderId="4" xfId="15" applyFont="1" applyBorder="1" applyAlignment="1">
      <alignment/>
    </xf>
    <xf numFmtId="43" fontId="5" fillId="0" borderId="4" xfId="15" applyFont="1" applyBorder="1" applyAlignment="1">
      <alignment horizontal="right"/>
    </xf>
    <xf numFmtId="43" fontId="5" fillId="0" borderId="5" xfId="15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9</xdr:row>
      <xdr:rowOff>0</xdr:rowOff>
    </xdr:from>
    <xdr:to>
      <xdr:col>17</xdr:col>
      <xdr:colOff>609600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4220825" y="18859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296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po%20Group%20(FS)%2031-12-05%20%20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  <sheetName val="BS"/>
      <sheetName val="Equity"/>
      <sheetName val="CF"/>
      <sheetName val="Cashflow "/>
      <sheetName val="CF Work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B33">
      <selection activeCell="G33" sqref="G33"/>
    </sheetView>
  </sheetViews>
  <sheetFormatPr defaultColWidth="9.140625" defaultRowHeight="12.75"/>
  <cols>
    <col min="1" max="1" width="37.8515625" style="5" customWidth="1"/>
    <col min="2" max="2" width="6.140625" style="5" bestFit="1" customWidth="1"/>
    <col min="3" max="4" width="16.8515625" style="5" customWidth="1"/>
    <col min="5" max="5" width="1.421875" style="5" customWidth="1"/>
    <col min="6" max="6" width="16.00390625" style="5" bestFit="1" customWidth="1"/>
    <col min="7" max="7" width="18.140625" style="5" customWidth="1"/>
    <col min="8" max="16384" width="9.140625" style="5" customWidth="1"/>
  </cols>
  <sheetData>
    <row r="1" spans="1:6" ht="16.5">
      <c r="A1" s="4" t="s">
        <v>0</v>
      </c>
      <c r="F1" s="5" t="s">
        <v>17</v>
      </c>
    </row>
    <row r="2" ht="16.5">
      <c r="A2" s="4" t="s">
        <v>1</v>
      </c>
    </row>
    <row r="3" ht="16.5">
      <c r="A3" s="4" t="s">
        <v>2</v>
      </c>
    </row>
    <row r="5" ht="16.5">
      <c r="A5" s="4" t="s">
        <v>3</v>
      </c>
    </row>
    <row r="6" ht="16.5">
      <c r="A6" s="4" t="s">
        <v>123</v>
      </c>
    </row>
    <row r="7" ht="16.5">
      <c r="A7" s="4" t="s">
        <v>124</v>
      </c>
    </row>
    <row r="9" spans="3:7" ht="16.5">
      <c r="C9" s="86" t="s">
        <v>8</v>
      </c>
      <c r="D9" s="86"/>
      <c r="E9" s="4"/>
      <c r="F9" s="86" t="s">
        <v>9</v>
      </c>
      <c r="G9" s="86"/>
    </row>
    <row r="10" spans="3:7" ht="16.5">
      <c r="C10" s="6"/>
      <c r="D10" s="6" t="s">
        <v>10</v>
      </c>
      <c r="E10" s="4"/>
      <c r="F10" s="88"/>
      <c r="G10" s="6" t="s">
        <v>10</v>
      </c>
    </row>
    <row r="11" spans="2:7" ht="16.5">
      <c r="B11" s="4"/>
      <c r="C11" s="6" t="s">
        <v>11</v>
      </c>
      <c r="D11" s="6" t="s">
        <v>12</v>
      </c>
      <c r="E11" s="4"/>
      <c r="F11" s="6" t="s">
        <v>11</v>
      </c>
      <c r="G11" s="6" t="s">
        <v>12</v>
      </c>
    </row>
    <row r="12" spans="2:7" ht="16.5">
      <c r="B12" s="7"/>
      <c r="C12" s="6" t="s">
        <v>49</v>
      </c>
      <c r="D12" s="6" t="s">
        <v>49</v>
      </c>
      <c r="E12" s="4"/>
      <c r="F12" s="6" t="s">
        <v>14</v>
      </c>
      <c r="G12" s="6" t="s">
        <v>15</v>
      </c>
    </row>
    <row r="13" spans="2:7" ht="16.5">
      <c r="B13" s="4"/>
      <c r="C13" s="6" t="s">
        <v>125</v>
      </c>
      <c r="D13" s="6" t="s">
        <v>126</v>
      </c>
      <c r="E13" s="4"/>
      <c r="F13" s="8" t="str">
        <f>C13</f>
        <v>31/12/2005</v>
      </c>
      <c r="G13" s="8" t="str">
        <f>D13</f>
        <v>31/12/2004</v>
      </c>
    </row>
    <row r="14" spans="3:7" ht="16.5">
      <c r="C14" s="6" t="s">
        <v>16</v>
      </c>
      <c r="D14" s="6" t="s">
        <v>16</v>
      </c>
      <c r="E14" s="4"/>
      <c r="F14" s="6" t="s">
        <v>16</v>
      </c>
      <c r="G14" s="6" t="s">
        <v>16</v>
      </c>
    </row>
    <row r="17" spans="1:7" ht="16.5">
      <c r="A17" s="5" t="s">
        <v>4</v>
      </c>
      <c r="C17" s="9">
        <v>10490</v>
      </c>
      <c r="D17" s="9">
        <v>7195</v>
      </c>
      <c r="E17" s="9"/>
      <c r="F17" s="9">
        <v>18786</v>
      </c>
      <c r="G17" s="9">
        <v>14553</v>
      </c>
    </row>
    <row r="18" spans="3:7" ht="16.5">
      <c r="C18" s="9"/>
      <c r="D18" s="9"/>
      <c r="E18" s="9"/>
      <c r="F18" s="9"/>
      <c r="G18" s="9"/>
    </row>
    <row r="19" spans="1:7" ht="16.5">
      <c r="A19" s="16"/>
      <c r="C19" s="9"/>
      <c r="D19" s="9"/>
      <c r="E19" s="9"/>
      <c r="F19" s="9"/>
      <c r="G19" s="9"/>
    </row>
    <row r="20" spans="1:7" ht="16.5">
      <c r="A20" s="5" t="s">
        <v>42</v>
      </c>
      <c r="C20" s="9">
        <v>-9824</v>
      </c>
      <c r="D20" s="9">
        <v>-7261</v>
      </c>
      <c r="E20" s="9"/>
      <c r="F20" s="9">
        <v>-17834</v>
      </c>
      <c r="G20" s="9">
        <v>-15097</v>
      </c>
    </row>
    <row r="21" spans="3:7" ht="16.5">
      <c r="C21" s="9"/>
      <c r="D21" s="9"/>
      <c r="E21" s="9"/>
      <c r="F21" s="9"/>
      <c r="G21" s="9"/>
    </row>
    <row r="22" spans="1:7" ht="16.5">
      <c r="A22" s="5" t="s">
        <v>5</v>
      </c>
      <c r="C22" s="10">
        <v>329</v>
      </c>
      <c r="D22" s="10">
        <v>224</v>
      </c>
      <c r="E22" s="9"/>
      <c r="F22" s="10">
        <v>557</v>
      </c>
      <c r="G22" s="10">
        <v>496</v>
      </c>
    </row>
    <row r="23" spans="3:7" ht="16.5">
      <c r="C23" s="9"/>
      <c r="D23" s="9"/>
      <c r="E23" s="9"/>
      <c r="F23" s="9"/>
      <c r="G23" s="9"/>
    </row>
    <row r="24" spans="3:7" ht="16.5">
      <c r="C24" s="9"/>
      <c r="D24" s="9"/>
      <c r="E24" s="9"/>
      <c r="F24" s="9"/>
      <c r="G24" s="9"/>
    </row>
    <row r="25" spans="1:7" ht="16.5">
      <c r="A25" s="5" t="s">
        <v>88</v>
      </c>
      <c r="C25" s="9">
        <v>995</v>
      </c>
      <c r="D25" s="9">
        <v>158</v>
      </c>
      <c r="E25" s="9"/>
      <c r="F25" s="9">
        <v>1509</v>
      </c>
      <c r="G25" s="9">
        <v>-48</v>
      </c>
    </row>
    <row r="26" spans="3:7" ht="16.5">
      <c r="C26" s="9"/>
      <c r="D26" s="9"/>
      <c r="E26" s="9"/>
      <c r="F26" s="9"/>
      <c r="G26" s="9"/>
    </row>
    <row r="27" spans="1:7" ht="16.5">
      <c r="A27" s="5" t="s">
        <v>43</v>
      </c>
      <c r="C27" s="12">
        <v>-30</v>
      </c>
      <c r="D27" s="12">
        <v>-61</v>
      </c>
      <c r="E27" s="12"/>
      <c r="F27" s="12">
        <v>-62</v>
      </c>
      <c r="G27" s="12">
        <v>-122</v>
      </c>
    </row>
    <row r="28" spans="3:7" ht="16.5">
      <c r="C28" s="10"/>
      <c r="D28" s="10"/>
      <c r="E28" s="9"/>
      <c r="F28" s="10"/>
      <c r="G28" s="10"/>
    </row>
    <row r="29" spans="3:7" ht="16.5">
      <c r="C29" s="12"/>
      <c r="D29" s="12"/>
      <c r="E29" s="9"/>
      <c r="F29" s="12"/>
      <c r="G29" s="12"/>
    </row>
    <row r="30" spans="3:7" ht="16.5">
      <c r="C30" s="9"/>
      <c r="D30" s="9"/>
      <c r="E30" s="9"/>
      <c r="F30" s="9"/>
      <c r="G30" s="9"/>
    </row>
    <row r="31" spans="1:7" ht="16.5">
      <c r="A31" s="5" t="s">
        <v>89</v>
      </c>
      <c r="C31" s="9">
        <v>965</v>
      </c>
      <c r="D31" s="9">
        <v>97</v>
      </c>
      <c r="E31" s="9"/>
      <c r="F31" s="9">
        <v>1447</v>
      </c>
      <c r="G31" s="9">
        <v>-170</v>
      </c>
    </row>
    <row r="32" spans="3:7" ht="16.5">
      <c r="C32" s="9"/>
      <c r="D32" s="9"/>
      <c r="E32" s="9"/>
      <c r="F32" s="9"/>
      <c r="G32" s="9"/>
    </row>
    <row r="33" spans="1:7" ht="16.5">
      <c r="A33" s="5" t="s">
        <v>44</v>
      </c>
      <c r="C33" s="9"/>
      <c r="D33" s="9"/>
      <c r="E33" s="9"/>
      <c r="F33" s="9"/>
      <c r="G33" s="9"/>
    </row>
    <row r="34" spans="1:7" ht="16.5">
      <c r="A34" s="11" t="s">
        <v>45</v>
      </c>
      <c r="C34" s="10">
        <v>-271</v>
      </c>
      <c r="D34" s="10">
        <v>114</v>
      </c>
      <c r="E34" s="9"/>
      <c r="F34" s="10">
        <v>-295</v>
      </c>
      <c r="G34" s="10">
        <v>112</v>
      </c>
    </row>
    <row r="35" spans="3:7" ht="16.5">
      <c r="C35" s="9"/>
      <c r="D35" s="9"/>
      <c r="E35" s="9"/>
      <c r="F35" s="9"/>
      <c r="G35" s="9"/>
    </row>
    <row r="36" spans="1:7" ht="16.5">
      <c r="A36" s="5" t="s">
        <v>90</v>
      </c>
      <c r="C36" s="12">
        <v>694</v>
      </c>
      <c r="D36" s="12">
        <v>211</v>
      </c>
      <c r="E36" s="12"/>
      <c r="F36" s="12">
        <v>1152</v>
      </c>
      <c r="G36" s="12">
        <v>-58</v>
      </c>
    </row>
    <row r="37" spans="3:7" ht="16.5">
      <c r="C37" s="9"/>
      <c r="D37" s="9"/>
      <c r="E37" s="9"/>
      <c r="F37" s="9"/>
      <c r="G37" s="9"/>
    </row>
    <row r="38" spans="1:7" ht="16.5">
      <c r="A38" s="5" t="s">
        <v>46</v>
      </c>
      <c r="C38" s="9">
        <v>-26</v>
      </c>
      <c r="D38" s="9">
        <v>-10</v>
      </c>
      <c r="E38" s="9"/>
      <c r="F38" s="9">
        <v>-37</v>
      </c>
      <c r="G38" s="9">
        <v>-9</v>
      </c>
    </row>
    <row r="39" spans="3:7" ht="16.5">
      <c r="C39" s="9"/>
      <c r="D39" s="9"/>
      <c r="E39" s="9"/>
      <c r="F39" s="9"/>
      <c r="G39" s="9"/>
    </row>
    <row r="40" spans="1:7" ht="17.25" thickBot="1">
      <c r="A40" s="5" t="s">
        <v>127</v>
      </c>
      <c r="C40" s="3">
        <v>668</v>
      </c>
      <c r="D40" s="3">
        <v>201</v>
      </c>
      <c r="E40" s="9"/>
      <c r="F40" s="3">
        <v>1115</v>
      </c>
      <c r="G40" s="3">
        <v>-67</v>
      </c>
    </row>
    <row r="41" spans="3:7" ht="17.25" thickTop="1">
      <c r="C41" s="9"/>
      <c r="D41" s="9"/>
      <c r="E41" s="9"/>
      <c r="F41" s="9"/>
      <c r="G41" s="9"/>
    </row>
    <row r="42" spans="3:7" ht="16.5">
      <c r="C42" s="9"/>
      <c r="D42" s="9"/>
      <c r="E42" s="9"/>
      <c r="F42" s="9"/>
      <c r="G42" s="9"/>
    </row>
    <row r="43" spans="3:7" ht="16.5">
      <c r="C43" s="9"/>
      <c r="D43" s="9"/>
      <c r="E43" s="9"/>
      <c r="F43" s="9"/>
      <c r="G43" s="9"/>
    </row>
    <row r="44" spans="1:2" ht="16.5">
      <c r="A44" s="5" t="s">
        <v>91</v>
      </c>
      <c r="B44" s="13"/>
    </row>
    <row r="45" spans="1:7" ht="17.25" thickBot="1">
      <c r="A45" s="89" t="s">
        <v>72</v>
      </c>
      <c r="B45" s="14"/>
      <c r="C45" s="91">
        <v>1.326554928906188</v>
      </c>
      <c r="D45" s="91">
        <v>0.39915799507506555</v>
      </c>
      <c r="E45" s="9"/>
      <c r="F45" s="91">
        <v>2.2142346492970053</v>
      </c>
      <c r="G45" s="91">
        <v>-0.13305266502502186</v>
      </c>
    </row>
    <row r="46" spans="1:7" ht="18" thickBot="1" thickTop="1">
      <c r="A46" s="89" t="s">
        <v>128</v>
      </c>
      <c r="B46" s="14"/>
      <c r="C46" s="92" t="s">
        <v>129</v>
      </c>
      <c r="D46" s="92" t="s">
        <v>129</v>
      </c>
      <c r="E46" s="9"/>
      <c r="F46" s="93" t="s">
        <v>129</v>
      </c>
      <c r="G46" s="93" t="s">
        <v>129</v>
      </c>
    </row>
    <row r="47" spans="1:7" ht="17.25" thickTop="1">
      <c r="A47" s="89"/>
      <c r="B47" s="14"/>
      <c r="C47" s="90"/>
      <c r="D47" s="90"/>
      <c r="E47" s="9"/>
      <c r="F47" s="90"/>
      <c r="G47" s="90"/>
    </row>
    <row r="48" ht="16.5">
      <c r="A48" s="5" t="s">
        <v>47</v>
      </c>
    </row>
    <row r="49" spans="1:2" ht="17.25">
      <c r="A49" s="15" t="s">
        <v>6</v>
      </c>
      <c r="B49" s="15"/>
    </row>
    <row r="50" spans="1:2" ht="17.25">
      <c r="A50" s="15" t="s">
        <v>86</v>
      </c>
      <c r="B50" s="15"/>
    </row>
  </sheetData>
  <mergeCells count="2">
    <mergeCell ref="C9:D9"/>
    <mergeCell ref="F9:G9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6">
      <selection activeCell="D64" sqref="D64"/>
    </sheetView>
  </sheetViews>
  <sheetFormatPr defaultColWidth="9.140625" defaultRowHeight="12.75"/>
  <cols>
    <col min="1" max="1" width="44.57421875" style="44" customWidth="1"/>
    <col min="2" max="2" width="3.140625" style="44" customWidth="1"/>
    <col min="3" max="4" width="18.7109375" style="45" customWidth="1"/>
    <col min="5" max="5" width="2.57421875" style="44" customWidth="1"/>
    <col min="6" max="7" width="13.140625" style="82" bestFit="1" customWidth="1"/>
    <col min="8" max="8" width="11.00390625" style="82" bestFit="1" customWidth="1"/>
    <col min="9" max="9" width="11.00390625" style="82" customWidth="1"/>
    <col min="10" max="10" width="9.140625" style="82" customWidth="1"/>
    <col min="11" max="11" width="10.00390625" style="82" bestFit="1" customWidth="1"/>
    <col min="12" max="12" width="11.00390625" style="82" customWidth="1"/>
    <col min="13" max="13" width="9.140625" style="82" customWidth="1"/>
    <col min="14" max="14" width="9.140625" style="45" customWidth="1"/>
    <col min="15" max="16384" width="9.140625" style="44" customWidth="1"/>
  </cols>
  <sheetData>
    <row r="1" ht="16.5">
      <c r="A1" s="43" t="s">
        <v>0</v>
      </c>
    </row>
    <row r="2" ht="16.5">
      <c r="A2" s="43" t="s">
        <v>1</v>
      </c>
    </row>
    <row r="3" ht="16.5">
      <c r="A3" s="43" t="s">
        <v>2</v>
      </c>
    </row>
    <row r="4" ht="16.5">
      <c r="D4" s="73"/>
    </row>
    <row r="5" spans="1:4" ht="16.5">
      <c r="A5" s="43" t="s">
        <v>31</v>
      </c>
      <c r="D5" s="73"/>
    </row>
    <row r="6" spans="1:5" ht="16.5">
      <c r="A6" s="43" t="s">
        <v>130</v>
      </c>
      <c r="D6" s="73"/>
      <c r="E6" s="46"/>
    </row>
    <row r="7" spans="3:5" ht="16.5">
      <c r="C7" s="74"/>
      <c r="D7" s="81" t="s">
        <v>87</v>
      </c>
      <c r="E7" s="46"/>
    </row>
    <row r="8" spans="3:5" ht="16.5">
      <c r="C8" s="74" t="s">
        <v>18</v>
      </c>
      <c r="D8" s="74" t="s">
        <v>19</v>
      </c>
      <c r="E8" s="46"/>
    </row>
    <row r="9" spans="2:5" ht="16.5">
      <c r="B9" s="43"/>
      <c r="C9" s="74" t="s">
        <v>13</v>
      </c>
      <c r="D9" s="74" t="s">
        <v>20</v>
      </c>
      <c r="E9" s="46"/>
    </row>
    <row r="10" spans="2:5" ht="16.5">
      <c r="B10" s="47"/>
      <c r="C10" s="74" t="s">
        <v>51</v>
      </c>
      <c r="D10" s="74" t="s">
        <v>50</v>
      </c>
      <c r="E10" s="43"/>
    </row>
    <row r="11" spans="2:5" ht="16.5">
      <c r="B11" s="43"/>
      <c r="C11" s="74" t="s">
        <v>125</v>
      </c>
      <c r="D11" s="74" t="s">
        <v>85</v>
      </c>
      <c r="E11" s="43"/>
    </row>
    <row r="12" spans="3:9" ht="16.5">
      <c r="C12" s="74" t="s">
        <v>16</v>
      </c>
      <c r="D12" s="74" t="s">
        <v>16</v>
      </c>
      <c r="E12" s="43"/>
      <c r="H12" s="77"/>
      <c r="I12" s="77"/>
    </row>
    <row r="13" spans="3:12" ht="16.5">
      <c r="C13" s="74"/>
      <c r="D13" s="74"/>
      <c r="E13" s="43"/>
      <c r="L13" s="83"/>
    </row>
    <row r="14" spans="1:13" ht="16.5">
      <c r="A14" s="49" t="s">
        <v>96</v>
      </c>
      <c r="B14" s="49"/>
      <c r="C14" s="48">
        <v>34082</v>
      </c>
      <c r="D14" s="48">
        <v>33766</v>
      </c>
      <c r="E14" s="43"/>
      <c r="F14" s="77"/>
      <c r="G14" s="77"/>
      <c r="H14" s="77"/>
      <c r="I14" s="77"/>
      <c r="J14" s="77"/>
      <c r="K14" s="77"/>
      <c r="L14" s="77"/>
      <c r="M14" s="77"/>
    </row>
    <row r="15" spans="1:6" ht="16.5">
      <c r="A15" s="49"/>
      <c r="B15" s="49"/>
      <c r="C15" s="48"/>
      <c r="D15" s="48"/>
      <c r="E15" s="43"/>
      <c r="F15" s="77"/>
    </row>
    <row r="16" spans="1:6" ht="16.5">
      <c r="A16" s="49" t="s">
        <v>97</v>
      </c>
      <c r="B16" s="49"/>
      <c r="C16" s="48">
        <v>137</v>
      </c>
      <c r="D16" s="48">
        <v>140</v>
      </c>
      <c r="F16" s="77"/>
    </row>
    <row r="17" spans="1:4" ht="16.5">
      <c r="A17" s="49"/>
      <c r="B17" s="49"/>
      <c r="C17" s="48"/>
      <c r="D17" s="48"/>
    </row>
    <row r="18" spans="1:4" ht="16.5">
      <c r="A18" s="49" t="s">
        <v>98</v>
      </c>
      <c r="B18" s="49"/>
      <c r="C18" s="48"/>
      <c r="D18" s="48"/>
    </row>
    <row r="19" spans="1:12" ht="16.5">
      <c r="A19" s="49" t="s">
        <v>99</v>
      </c>
      <c r="B19" s="49"/>
      <c r="C19" s="48">
        <v>6205</v>
      </c>
      <c r="D19" s="48">
        <v>7725</v>
      </c>
      <c r="F19" s="77"/>
      <c r="L19" s="77"/>
    </row>
    <row r="20" spans="1:6" ht="16.5">
      <c r="A20" s="49" t="s">
        <v>100</v>
      </c>
      <c r="B20" s="49"/>
      <c r="C20" s="48">
        <v>6495</v>
      </c>
      <c r="D20" s="48">
        <v>5171</v>
      </c>
      <c r="F20" s="77"/>
    </row>
    <row r="21" spans="1:6" ht="16.5">
      <c r="A21" s="50" t="s">
        <v>101</v>
      </c>
      <c r="B21" s="49"/>
      <c r="C21" s="48">
        <v>1448</v>
      </c>
      <c r="D21" s="48">
        <v>1522</v>
      </c>
      <c r="F21" s="77"/>
    </row>
    <row r="22" spans="1:7" ht="16.5">
      <c r="A22" s="49" t="s">
        <v>102</v>
      </c>
      <c r="B22" s="51"/>
      <c r="C22" s="48">
        <v>11439</v>
      </c>
      <c r="D22" s="48">
        <v>11556</v>
      </c>
      <c r="F22" s="77"/>
      <c r="G22" s="77"/>
    </row>
    <row r="23" spans="1:8" ht="16.5">
      <c r="A23" s="49" t="s">
        <v>103</v>
      </c>
      <c r="B23" s="49"/>
      <c r="C23" s="48">
        <v>2187</v>
      </c>
      <c r="D23" s="48">
        <v>1060</v>
      </c>
      <c r="F23" s="77"/>
      <c r="G23" s="77"/>
      <c r="H23" s="77"/>
    </row>
    <row r="24" spans="1:7" ht="16.5">
      <c r="A24" s="49" t="s">
        <v>104</v>
      </c>
      <c r="B24" s="52"/>
      <c r="C24" s="75">
        <v>27774</v>
      </c>
      <c r="D24" s="75">
        <v>27034</v>
      </c>
      <c r="G24" s="77"/>
    </row>
    <row r="25" spans="1:7" ht="16.5">
      <c r="A25" s="49"/>
      <c r="B25" s="49"/>
      <c r="C25" s="48"/>
      <c r="D25" s="48"/>
      <c r="G25" s="84"/>
    </row>
    <row r="26" spans="1:7" ht="16.5">
      <c r="A26" s="49" t="s">
        <v>105</v>
      </c>
      <c r="B26" s="49"/>
      <c r="C26" s="48"/>
      <c r="D26" s="48"/>
      <c r="G26" s="77"/>
    </row>
    <row r="27" spans="1:4" ht="16.5">
      <c r="A27" s="49" t="s">
        <v>106</v>
      </c>
      <c r="B27" s="49"/>
      <c r="C27" s="48">
        <v>2900</v>
      </c>
      <c r="D27" s="48">
        <v>2565</v>
      </c>
    </row>
    <row r="28" spans="1:7" ht="16.5">
      <c r="A28" s="53" t="s">
        <v>107</v>
      </c>
      <c r="B28" s="49"/>
      <c r="C28" s="48">
        <v>1890</v>
      </c>
      <c r="D28" s="48">
        <v>1241</v>
      </c>
      <c r="F28" s="77"/>
      <c r="G28" s="77"/>
    </row>
    <row r="29" spans="1:9" ht="16.5">
      <c r="A29" s="50" t="s">
        <v>108</v>
      </c>
      <c r="B29" s="49"/>
      <c r="C29" s="48">
        <v>0</v>
      </c>
      <c r="D29" s="48">
        <v>310</v>
      </c>
      <c r="F29" s="77"/>
      <c r="G29" s="77"/>
      <c r="H29" s="77"/>
      <c r="I29" s="77"/>
    </row>
    <row r="30" spans="1:7" ht="16.5">
      <c r="A30" s="48" t="s">
        <v>109</v>
      </c>
      <c r="B30" s="49"/>
      <c r="C30" s="48">
        <v>0</v>
      </c>
      <c r="D30" s="48">
        <v>192</v>
      </c>
      <c r="F30" s="77"/>
      <c r="G30" s="77"/>
    </row>
    <row r="31" spans="1:7" ht="16.5">
      <c r="A31" s="48" t="s">
        <v>110</v>
      </c>
      <c r="B31" s="49"/>
      <c r="C31" s="48">
        <v>850</v>
      </c>
      <c r="D31" s="48">
        <v>460</v>
      </c>
      <c r="F31" s="77"/>
      <c r="G31" s="77"/>
    </row>
    <row r="32" spans="1:8" ht="16.5">
      <c r="A32" s="48" t="s">
        <v>122</v>
      </c>
      <c r="B32" s="49"/>
      <c r="C32" s="48">
        <v>134</v>
      </c>
      <c r="D32" s="48">
        <v>9</v>
      </c>
      <c r="F32" s="77"/>
      <c r="G32" s="77"/>
      <c r="H32" s="77"/>
    </row>
    <row r="33" spans="1:7" ht="16.5">
      <c r="A33" s="49" t="s">
        <v>73</v>
      </c>
      <c r="B33" s="52"/>
      <c r="C33" s="75">
        <v>5774</v>
      </c>
      <c r="D33" s="75">
        <v>4777</v>
      </c>
      <c r="G33" s="85"/>
    </row>
    <row r="34" spans="1:4" ht="16.5">
      <c r="A34" s="49"/>
      <c r="B34" s="49"/>
      <c r="C34" s="48"/>
      <c r="D34" s="48"/>
    </row>
    <row r="35" spans="1:7" ht="16.5">
      <c r="A35" s="49" t="s">
        <v>74</v>
      </c>
      <c r="B35" s="49"/>
      <c r="C35" s="48">
        <v>22000</v>
      </c>
      <c r="D35" s="48">
        <v>22257</v>
      </c>
      <c r="G35" s="77"/>
    </row>
    <row r="36" spans="1:4" ht="16.5">
      <c r="A36" s="49"/>
      <c r="B36" s="49"/>
      <c r="C36" s="48"/>
      <c r="D36" s="48"/>
    </row>
    <row r="37" spans="1:4" ht="17.25" thickBot="1">
      <c r="A37" s="49"/>
      <c r="B37" s="52"/>
      <c r="C37" s="76">
        <v>56219</v>
      </c>
      <c r="D37" s="76">
        <v>56163</v>
      </c>
    </row>
    <row r="38" spans="1:7" ht="17.25" thickTop="1">
      <c r="A38" s="49"/>
      <c r="B38" s="49"/>
      <c r="C38" s="48"/>
      <c r="D38" s="48"/>
      <c r="G38" s="77"/>
    </row>
    <row r="39" spans="1:7" ht="16.5">
      <c r="A39" s="49" t="s">
        <v>39</v>
      </c>
      <c r="B39" s="49"/>
      <c r="C39" s="48"/>
      <c r="D39" s="48"/>
      <c r="G39" s="77"/>
    </row>
    <row r="40" spans="1:7" ht="16.5">
      <c r="A40" s="49" t="s">
        <v>111</v>
      </c>
      <c r="B40" s="49"/>
      <c r="C40" s="48">
        <v>50356</v>
      </c>
      <c r="D40" s="48">
        <v>50356</v>
      </c>
      <c r="F40" s="77"/>
      <c r="G40" s="77"/>
    </row>
    <row r="41" spans="1:7" ht="16.5">
      <c r="A41" s="49" t="s">
        <v>112</v>
      </c>
      <c r="B41" s="49"/>
      <c r="C41" s="48">
        <v>5628</v>
      </c>
      <c r="D41" s="48">
        <v>5628</v>
      </c>
      <c r="F41" s="77"/>
      <c r="G41" s="77"/>
    </row>
    <row r="42" spans="1:9" ht="16.5">
      <c r="A42" s="49" t="s">
        <v>113</v>
      </c>
      <c r="B42" s="52"/>
      <c r="C42" s="77">
        <v>-1056</v>
      </c>
      <c r="D42" s="77">
        <v>-2171</v>
      </c>
      <c r="E42" s="49"/>
      <c r="F42" s="77"/>
      <c r="H42" s="77"/>
      <c r="I42" s="77"/>
    </row>
    <row r="43" spans="1:9" ht="16.5">
      <c r="A43" s="49" t="s">
        <v>114</v>
      </c>
      <c r="B43" s="52"/>
      <c r="C43" s="77">
        <v>-230</v>
      </c>
      <c r="D43" s="77">
        <v>-124</v>
      </c>
      <c r="F43" s="77"/>
      <c r="G43" s="77"/>
      <c r="H43" s="77"/>
      <c r="I43" s="77"/>
    </row>
    <row r="44" spans="1:6" ht="16.5">
      <c r="A44" s="49" t="s">
        <v>115</v>
      </c>
      <c r="B44" s="52"/>
      <c r="C44" s="77">
        <v>55</v>
      </c>
      <c r="D44" s="77">
        <v>55</v>
      </c>
      <c r="F44" s="77"/>
    </row>
    <row r="45" spans="1:7" ht="16.5">
      <c r="A45" s="49" t="s">
        <v>92</v>
      </c>
      <c r="B45" s="52"/>
      <c r="C45" s="78">
        <v>84</v>
      </c>
      <c r="D45" s="78">
        <v>84</v>
      </c>
      <c r="F45" s="77"/>
      <c r="G45" s="77"/>
    </row>
    <row r="46" spans="1:4" ht="16.5">
      <c r="A46" s="49" t="s">
        <v>75</v>
      </c>
      <c r="B46" s="52"/>
      <c r="C46" s="48">
        <v>54837</v>
      </c>
      <c r="D46" s="48">
        <v>53828</v>
      </c>
    </row>
    <row r="47" spans="1:4" ht="16.5">
      <c r="A47" s="49"/>
      <c r="B47" s="49"/>
      <c r="C47" s="48"/>
      <c r="D47" s="48"/>
    </row>
    <row r="48" spans="1:7" ht="16.5">
      <c r="A48" s="49" t="s">
        <v>93</v>
      </c>
      <c r="B48" s="49"/>
      <c r="C48" s="48">
        <v>0</v>
      </c>
      <c r="D48" s="48">
        <v>975</v>
      </c>
      <c r="F48" s="77"/>
      <c r="G48" s="77"/>
    </row>
    <row r="49" spans="1:6" ht="16.5">
      <c r="A49" s="49" t="s">
        <v>94</v>
      </c>
      <c r="B49" s="49"/>
      <c r="C49" s="48">
        <v>125</v>
      </c>
      <c r="D49" s="48">
        <v>103</v>
      </c>
      <c r="F49" s="77"/>
    </row>
    <row r="50" spans="1:6" ht="16.5">
      <c r="A50" s="49" t="s">
        <v>95</v>
      </c>
      <c r="B50" s="49"/>
      <c r="C50" s="48">
        <v>1257</v>
      </c>
      <c r="D50" s="48">
        <v>1257</v>
      </c>
      <c r="E50" s="49"/>
      <c r="F50" s="77"/>
    </row>
    <row r="51" spans="1:6" ht="16.5">
      <c r="A51" s="49"/>
      <c r="B51" s="49"/>
      <c r="C51" s="48"/>
      <c r="D51" s="48"/>
      <c r="F51" s="77"/>
    </row>
    <row r="52" spans="1:6" ht="17.25" thickBot="1">
      <c r="A52" s="49"/>
      <c r="B52" s="52"/>
      <c r="C52" s="76">
        <v>56219</v>
      </c>
      <c r="D52" s="76">
        <v>56163</v>
      </c>
      <c r="F52" s="77"/>
    </row>
    <row r="53" spans="1:6" ht="17.25" thickTop="1">
      <c r="A53" s="49"/>
      <c r="B53" s="52"/>
      <c r="C53" s="77"/>
      <c r="D53" s="77"/>
      <c r="F53" s="77"/>
    </row>
    <row r="54" spans="1:6" ht="16.5">
      <c r="A54" s="49" t="s">
        <v>131</v>
      </c>
      <c r="B54" s="52"/>
      <c r="C54" s="79">
        <f>(C46)/C40</f>
        <v>1.0889864167130034</v>
      </c>
      <c r="D54" s="79">
        <f>(D46)/D40</f>
        <v>1.0689490825323695</v>
      </c>
      <c r="F54" s="77"/>
    </row>
    <row r="55" spans="1:4" ht="16.5">
      <c r="A55" s="49"/>
      <c r="B55" s="52"/>
      <c r="C55" s="77"/>
      <c r="D55" s="77"/>
    </row>
    <row r="56" spans="1:4" ht="17.25">
      <c r="A56" s="54" t="s">
        <v>40</v>
      </c>
      <c r="B56" s="52"/>
      <c r="C56" s="77"/>
      <c r="D56" s="77"/>
    </row>
    <row r="57" spans="1:4" ht="17.25">
      <c r="A57" s="54" t="s">
        <v>86</v>
      </c>
      <c r="B57" s="52"/>
      <c r="C57" s="77"/>
      <c r="D57" s="77"/>
    </row>
    <row r="59" spans="3:4" ht="16.5">
      <c r="C59" s="48"/>
      <c r="D59" s="48"/>
    </row>
  </sheetData>
  <printOptions horizontalCentered="1" verticalCentered="1"/>
  <pageMargins left="0.48" right="0.23" top="0.41" bottom="0.28" header="0.34" footer="0.17"/>
  <pageSetup fitToHeight="1" fitToWidth="1"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A1" sqref="A1"/>
    </sheetView>
  </sheetViews>
  <sheetFormatPr defaultColWidth="9.140625" defaultRowHeight="12.75"/>
  <cols>
    <col min="1" max="1" width="40.140625" style="56" customWidth="1"/>
    <col min="2" max="2" width="5.7109375" style="56" customWidth="1"/>
    <col min="3" max="3" width="4.421875" style="56" customWidth="1"/>
    <col min="4" max="4" width="11.28125" style="56" bestFit="1" customWidth="1"/>
    <col min="5" max="5" width="11.00390625" style="56" bestFit="1" customWidth="1"/>
    <col min="6" max="6" width="14.00390625" style="56" bestFit="1" customWidth="1"/>
    <col min="7" max="7" width="12.00390625" style="56" bestFit="1" customWidth="1"/>
    <col min="8" max="8" width="9.00390625" style="56" bestFit="1" customWidth="1"/>
    <col min="9" max="9" width="2.7109375" style="57" customWidth="1"/>
    <col min="10" max="10" width="16.7109375" style="56" customWidth="1"/>
    <col min="11" max="11" width="11.00390625" style="56" bestFit="1" customWidth="1"/>
    <col min="12" max="13" width="9.140625" style="56" customWidth="1"/>
    <col min="14" max="14" width="12.8515625" style="56" bestFit="1" customWidth="1"/>
    <col min="15" max="16384" width="9.140625" style="56" customWidth="1"/>
  </cols>
  <sheetData>
    <row r="1" ht="15.75">
      <c r="A1" s="55" t="s">
        <v>0</v>
      </c>
    </row>
    <row r="2" ht="15.75">
      <c r="A2" s="55" t="s">
        <v>1</v>
      </c>
    </row>
    <row r="3" ht="15.75">
      <c r="A3" s="55" t="s">
        <v>2</v>
      </c>
    </row>
    <row r="5" ht="15.75">
      <c r="A5" s="55" t="s">
        <v>21</v>
      </c>
    </row>
    <row r="6" ht="15.75">
      <c r="A6" s="55" t="s">
        <v>123</v>
      </c>
    </row>
    <row r="8" spans="5:10" ht="15.75">
      <c r="E8" s="87" t="s">
        <v>28</v>
      </c>
      <c r="F8" s="87"/>
      <c r="G8" s="87"/>
      <c r="H8" s="87"/>
      <c r="I8" s="58"/>
      <c r="J8" s="59" t="s">
        <v>29</v>
      </c>
    </row>
    <row r="9" spans="7:10" ht="15.75">
      <c r="G9" s="60" t="s">
        <v>36</v>
      </c>
      <c r="H9" s="61"/>
      <c r="I9" s="62"/>
      <c r="J9" s="55" t="s">
        <v>76</v>
      </c>
    </row>
    <row r="10" spans="1:11" ht="15.75">
      <c r="A10" s="55" t="s">
        <v>48</v>
      </c>
      <c r="D10" s="60" t="s">
        <v>22</v>
      </c>
      <c r="E10" s="60" t="s">
        <v>24</v>
      </c>
      <c r="F10" s="60" t="s">
        <v>34</v>
      </c>
      <c r="G10" s="60" t="s">
        <v>37</v>
      </c>
      <c r="H10" s="60" t="s">
        <v>38</v>
      </c>
      <c r="I10" s="63"/>
      <c r="J10" s="60" t="s">
        <v>77</v>
      </c>
      <c r="K10" s="60"/>
    </row>
    <row r="11" spans="4:11" ht="15.75">
      <c r="D11" s="60" t="s">
        <v>23</v>
      </c>
      <c r="E11" s="60" t="s">
        <v>25</v>
      </c>
      <c r="F11" s="60" t="s">
        <v>35</v>
      </c>
      <c r="G11" s="60" t="s">
        <v>26</v>
      </c>
      <c r="H11" s="60" t="s">
        <v>26</v>
      </c>
      <c r="I11" s="63"/>
      <c r="J11" s="60" t="s">
        <v>78</v>
      </c>
      <c r="K11" s="60" t="s">
        <v>27</v>
      </c>
    </row>
    <row r="12" spans="4:11" ht="15.75">
      <c r="D12" s="60" t="s">
        <v>7</v>
      </c>
      <c r="E12" s="60" t="s">
        <v>7</v>
      </c>
      <c r="F12" s="60" t="s">
        <v>7</v>
      </c>
      <c r="G12" s="60" t="str">
        <f>F12</f>
        <v>RM'000</v>
      </c>
      <c r="H12" s="60" t="s">
        <v>7</v>
      </c>
      <c r="I12" s="63"/>
      <c r="J12" s="60" t="s">
        <v>7</v>
      </c>
      <c r="K12" s="60" t="s">
        <v>7</v>
      </c>
    </row>
    <row r="13" spans="1:15" ht="15.75">
      <c r="A13" s="64" t="s">
        <v>56</v>
      </c>
      <c r="N13" s="65"/>
      <c r="O13" s="65"/>
    </row>
    <row r="14" spans="1:15" ht="15.75">
      <c r="A14" s="66"/>
      <c r="N14" s="65"/>
      <c r="O14" s="65"/>
    </row>
    <row r="15" spans="1:15" ht="15.75">
      <c r="A15" s="56" t="s">
        <v>116</v>
      </c>
      <c r="D15" s="67">
        <v>50356</v>
      </c>
      <c r="E15" s="67">
        <v>5628</v>
      </c>
      <c r="F15" s="67">
        <v>84</v>
      </c>
      <c r="G15" s="67">
        <v>-124</v>
      </c>
      <c r="H15" s="67">
        <v>55</v>
      </c>
      <c r="I15" s="68"/>
      <c r="J15" s="67">
        <v>-2171</v>
      </c>
      <c r="K15" s="67">
        <v>53828</v>
      </c>
      <c r="N15" s="65"/>
      <c r="O15" s="65"/>
    </row>
    <row r="16" spans="1:11" ht="15.75">
      <c r="A16" s="56" t="s">
        <v>132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8"/>
      <c r="J16" s="67">
        <v>1115</v>
      </c>
      <c r="K16" s="67">
        <v>1115</v>
      </c>
    </row>
    <row r="17" spans="1:11" ht="15.75">
      <c r="A17" s="56" t="s">
        <v>53</v>
      </c>
      <c r="D17" s="67">
        <v>0</v>
      </c>
      <c r="E17" s="67">
        <v>0</v>
      </c>
      <c r="F17" s="67">
        <v>0</v>
      </c>
      <c r="G17" s="67">
        <v>-106</v>
      </c>
      <c r="H17" s="67">
        <v>0</v>
      </c>
      <c r="I17" s="68"/>
      <c r="J17" s="67">
        <v>0</v>
      </c>
      <c r="K17" s="67">
        <v>-106</v>
      </c>
    </row>
    <row r="19" spans="1:12" ht="16.5" thickBot="1">
      <c r="A19" s="56" t="s">
        <v>133</v>
      </c>
      <c r="D19" s="70">
        <v>50356</v>
      </c>
      <c r="E19" s="70">
        <v>5628</v>
      </c>
      <c r="F19" s="70">
        <v>84</v>
      </c>
      <c r="G19" s="70">
        <v>-230</v>
      </c>
      <c r="H19" s="70">
        <v>55</v>
      </c>
      <c r="I19" s="68"/>
      <c r="J19" s="70">
        <v>-1056</v>
      </c>
      <c r="K19" s="70">
        <v>54837</v>
      </c>
      <c r="L19" s="69"/>
    </row>
    <row r="20" spans="1:12" ht="16.5" thickTop="1">
      <c r="A20" s="71"/>
      <c r="B20" s="57"/>
      <c r="C20" s="57"/>
      <c r="D20" s="68"/>
      <c r="E20" s="68"/>
      <c r="F20" s="68"/>
      <c r="G20" s="68"/>
      <c r="H20" s="68"/>
      <c r="I20" s="68"/>
      <c r="J20" s="68"/>
      <c r="K20" s="68"/>
      <c r="L20" s="69"/>
    </row>
    <row r="21" spans="5:12" ht="15.75">
      <c r="E21" s="87" t="s">
        <v>28</v>
      </c>
      <c r="F21" s="87"/>
      <c r="G21" s="87"/>
      <c r="H21" s="87"/>
      <c r="I21" s="58"/>
      <c r="J21" s="59" t="s">
        <v>29</v>
      </c>
      <c r="L21" s="57"/>
    </row>
    <row r="22" spans="7:12" ht="15.75">
      <c r="G22" s="60" t="s">
        <v>36</v>
      </c>
      <c r="H22" s="61"/>
      <c r="I22" s="62"/>
      <c r="J22" s="55" t="s">
        <v>76</v>
      </c>
      <c r="L22" s="57"/>
    </row>
    <row r="23" spans="1:12" ht="15.75">
      <c r="A23" s="55" t="s">
        <v>48</v>
      </c>
      <c r="D23" s="60" t="s">
        <v>22</v>
      </c>
      <c r="E23" s="60" t="s">
        <v>24</v>
      </c>
      <c r="F23" s="60" t="s">
        <v>34</v>
      </c>
      <c r="G23" s="60" t="s">
        <v>37</v>
      </c>
      <c r="H23" s="60" t="s">
        <v>38</v>
      </c>
      <c r="I23" s="63"/>
      <c r="J23" s="60" t="s">
        <v>77</v>
      </c>
      <c r="K23" s="60"/>
      <c r="L23" s="57"/>
    </row>
    <row r="24" spans="4:12" ht="15.75">
      <c r="D24" s="60" t="s">
        <v>23</v>
      </c>
      <c r="E24" s="60" t="s">
        <v>25</v>
      </c>
      <c r="F24" s="60" t="s">
        <v>35</v>
      </c>
      <c r="G24" s="60" t="s">
        <v>26</v>
      </c>
      <c r="H24" s="60" t="s">
        <v>26</v>
      </c>
      <c r="I24" s="63"/>
      <c r="J24" s="60" t="s">
        <v>78</v>
      </c>
      <c r="K24" s="60" t="s">
        <v>27</v>
      </c>
      <c r="L24" s="57"/>
    </row>
    <row r="25" spans="4:12" ht="15.75">
      <c r="D25" s="60" t="s">
        <v>7</v>
      </c>
      <c r="E25" s="60" t="s">
        <v>7</v>
      </c>
      <c r="F25" s="60" t="s">
        <v>7</v>
      </c>
      <c r="G25" s="60" t="str">
        <f>F25</f>
        <v>RM'000</v>
      </c>
      <c r="H25" s="60" t="s">
        <v>7</v>
      </c>
      <c r="I25" s="63"/>
      <c r="J25" s="60" t="s">
        <v>7</v>
      </c>
      <c r="K25" s="60" t="s">
        <v>7</v>
      </c>
      <c r="L25" s="57"/>
    </row>
    <row r="26" spans="1:12" ht="15.75">
      <c r="A26" s="64" t="s">
        <v>57</v>
      </c>
      <c r="L26" s="57"/>
    </row>
    <row r="27" spans="1:12" ht="15.75">
      <c r="A27" s="56" t="s">
        <v>117</v>
      </c>
      <c r="D27" s="67">
        <v>50356</v>
      </c>
      <c r="E27" s="67">
        <v>5628</v>
      </c>
      <c r="F27" s="67">
        <v>84</v>
      </c>
      <c r="G27" s="67">
        <v>-45</v>
      </c>
      <c r="H27" s="67">
        <v>55</v>
      </c>
      <c r="I27" s="68"/>
      <c r="J27" s="67">
        <v>-1188</v>
      </c>
      <c r="K27" s="67">
        <v>54890</v>
      </c>
      <c r="L27" s="57"/>
    </row>
    <row r="28" spans="4:12" ht="15.75">
      <c r="D28" s="67"/>
      <c r="E28" s="67"/>
      <c r="F28" s="67"/>
      <c r="G28" s="67"/>
      <c r="H28" s="67"/>
      <c r="I28" s="68"/>
      <c r="J28" s="67"/>
      <c r="K28" s="67"/>
      <c r="L28" s="57"/>
    </row>
    <row r="29" spans="1:11" ht="15.75">
      <c r="A29" s="56" t="s">
        <v>134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8"/>
      <c r="J29" s="67">
        <v>-67</v>
      </c>
      <c r="K29" s="67">
        <v>-67</v>
      </c>
    </row>
    <row r="30" spans="1:11" ht="15.75">
      <c r="A30" s="56" t="s">
        <v>53</v>
      </c>
      <c r="D30" s="67">
        <v>0</v>
      </c>
      <c r="E30" s="67">
        <v>0</v>
      </c>
      <c r="F30" s="67">
        <v>0</v>
      </c>
      <c r="G30" s="67">
        <v>-84</v>
      </c>
      <c r="H30" s="67">
        <v>0</v>
      </c>
      <c r="I30" s="68"/>
      <c r="J30" s="67">
        <v>0</v>
      </c>
      <c r="K30" s="67">
        <v>-84</v>
      </c>
    </row>
    <row r="32" spans="1:11" ht="16.5" thickBot="1">
      <c r="A32" s="56" t="s">
        <v>135</v>
      </c>
      <c r="D32" s="70">
        <v>50356</v>
      </c>
      <c r="E32" s="70">
        <v>5628</v>
      </c>
      <c r="F32" s="70">
        <v>84</v>
      </c>
      <c r="G32" s="70">
        <v>-129</v>
      </c>
      <c r="H32" s="70">
        <v>55</v>
      </c>
      <c r="I32" s="68"/>
      <c r="J32" s="70">
        <v>-1255</v>
      </c>
      <c r="K32" s="70">
        <v>54739</v>
      </c>
    </row>
    <row r="33" ht="16.5" thickTop="1"/>
    <row r="34" spans="1:10" ht="15.75">
      <c r="A34" s="72"/>
      <c r="J34" s="69"/>
    </row>
    <row r="35" spans="1:11" ht="17.25">
      <c r="A35" s="15" t="s">
        <v>136</v>
      </c>
      <c r="K35" s="69"/>
    </row>
    <row r="36" ht="17.25">
      <c r="A36" s="15" t="s">
        <v>86</v>
      </c>
    </row>
  </sheetData>
  <mergeCells count="2">
    <mergeCell ref="E8:H8"/>
    <mergeCell ref="E21:H21"/>
  </mergeCells>
  <printOptions/>
  <pageMargins left="0.39" right="0.4" top="0.77" bottom="1" header="0.5" footer="0.5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 topLeftCell="A1">
      <selection activeCell="F54" sqref="F54"/>
    </sheetView>
  </sheetViews>
  <sheetFormatPr defaultColWidth="9.140625" defaultRowHeight="12.75"/>
  <cols>
    <col min="1" max="1" width="50.7109375" style="1" customWidth="1"/>
    <col min="2" max="2" width="6.140625" style="1" bestFit="1" customWidth="1"/>
    <col min="3" max="3" width="17.140625" style="1" customWidth="1"/>
    <col min="4" max="4" width="15.57421875" style="1" bestFit="1" customWidth="1"/>
    <col min="5" max="5" width="2.8515625" style="1" customWidth="1"/>
    <col min="6" max="6" width="16.28125" style="1" customWidth="1"/>
    <col min="7" max="7" width="15.7109375" style="1" bestFit="1" customWidth="1"/>
    <col min="8" max="16384" width="9.140625" style="1" customWidth="1"/>
  </cols>
  <sheetData>
    <row r="1" spans="1:3" ht="15">
      <c r="A1" s="17" t="s">
        <v>0</v>
      </c>
      <c r="C1" s="22"/>
    </row>
    <row r="2" spans="1:3" ht="15">
      <c r="A2" s="17" t="s">
        <v>1</v>
      </c>
      <c r="C2" s="22"/>
    </row>
    <row r="3" spans="1:3" ht="15">
      <c r="A3" s="17" t="s">
        <v>2</v>
      </c>
      <c r="C3" s="22"/>
    </row>
    <row r="4" spans="3:4" ht="15">
      <c r="C4" s="22"/>
      <c r="D4" s="18"/>
    </row>
    <row r="5" spans="1:4" ht="15">
      <c r="A5" s="17" t="s">
        <v>30</v>
      </c>
      <c r="C5" s="22"/>
      <c r="D5" s="18"/>
    </row>
    <row r="6" spans="1:6" ht="15">
      <c r="A6" s="17" t="s">
        <v>123</v>
      </c>
      <c r="C6" s="22"/>
      <c r="D6" s="18"/>
      <c r="E6" s="19"/>
      <c r="F6" s="19"/>
    </row>
    <row r="7" spans="3:6" ht="15">
      <c r="C7" s="22"/>
      <c r="D7" s="18"/>
      <c r="E7" s="19"/>
      <c r="F7" s="19"/>
    </row>
    <row r="8" spans="3:6" ht="15">
      <c r="C8" s="23" t="s">
        <v>137</v>
      </c>
      <c r="D8" s="23" t="s">
        <v>137</v>
      </c>
      <c r="E8" s="19"/>
      <c r="F8" s="19"/>
    </row>
    <row r="9" spans="2:6" ht="15">
      <c r="B9" s="17"/>
      <c r="C9" s="23" t="s">
        <v>52</v>
      </c>
      <c r="D9" s="20" t="s">
        <v>52</v>
      </c>
      <c r="E9" s="19"/>
      <c r="F9" s="19"/>
    </row>
    <row r="10" spans="2:5" ht="15">
      <c r="B10" s="17"/>
      <c r="C10" s="23" t="s">
        <v>125</v>
      </c>
      <c r="D10" s="23" t="s">
        <v>126</v>
      </c>
      <c r="E10" s="17"/>
    </row>
    <row r="11" spans="3:5" ht="15">
      <c r="C11" s="23" t="s">
        <v>16</v>
      </c>
      <c r="D11" s="20" t="s">
        <v>16</v>
      </c>
      <c r="E11" s="17"/>
    </row>
    <row r="12" spans="3:5" ht="15">
      <c r="C12" s="20"/>
      <c r="D12" s="20"/>
      <c r="E12" s="17"/>
    </row>
    <row r="13" spans="1:5" ht="15">
      <c r="A13" s="1" t="s">
        <v>120</v>
      </c>
      <c r="C13" s="24">
        <v>1447</v>
      </c>
      <c r="D13" s="25">
        <v>-170</v>
      </c>
      <c r="E13" s="17"/>
    </row>
    <row r="14" spans="1:5" ht="15">
      <c r="A14" s="26" t="s">
        <v>60</v>
      </c>
      <c r="C14" s="27"/>
      <c r="D14" s="27"/>
      <c r="E14" s="17"/>
    </row>
    <row r="15" spans="1:5" ht="15">
      <c r="A15" s="41" t="s">
        <v>61</v>
      </c>
      <c r="C15" s="27">
        <v>1981.61246436</v>
      </c>
      <c r="D15" s="27">
        <v>2080</v>
      </c>
      <c r="E15" s="17"/>
    </row>
    <row r="16" spans="1:5" ht="15">
      <c r="A16" s="41" t="s">
        <v>62</v>
      </c>
      <c r="C16" s="27">
        <v>-96.25019893999999</v>
      </c>
      <c r="D16" s="27">
        <v>8</v>
      </c>
      <c r="E16" s="17"/>
    </row>
    <row r="17" spans="1:4" ht="15">
      <c r="A17" s="29"/>
      <c r="C17" s="30"/>
      <c r="D17" s="30"/>
    </row>
    <row r="18" spans="1:4" ht="15">
      <c r="A18" s="28" t="s">
        <v>79</v>
      </c>
      <c r="C18" s="32">
        <v>3332.3622654200003</v>
      </c>
      <c r="D18" s="32">
        <v>1918</v>
      </c>
    </row>
    <row r="19" spans="1:4" ht="15">
      <c r="A19" s="31"/>
      <c r="C19" s="32"/>
      <c r="D19" s="32"/>
    </row>
    <row r="20" spans="1:4" ht="15">
      <c r="A20" s="33" t="s">
        <v>63</v>
      </c>
      <c r="C20" s="33"/>
      <c r="D20" s="33"/>
    </row>
    <row r="21" spans="1:4" ht="15">
      <c r="A21" s="41" t="s">
        <v>64</v>
      </c>
      <c r="C21" s="27">
        <v>270</v>
      </c>
      <c r="D21" s="27">
        <v>177</v>
      </c>
    </row>
    <row r="22" spans="1:4" ht="15">
      <c r="A22" s="41" t="s">
        <v>65</v>
      </c>
      <c r="C22" s="30">
        <v>984</v>
      </c>
      <c r="D22" s="30">
        <v>294</v>
      </c>
    </row>
    <row r="23" spans="1:4" ht="15">
      <c r="A23" s="28" t="s">
        <v>80</v>
      </c>
      <c r="C23" s="32">
        <v>4586.362265420001</v>
      </c>
      <c r="D23" s="32">
        <v>2389</v>
      </c>
    </row>
    <row r="24" spans="1:4" ht="15">
      <c r="A24" s="34"/>
      <c r="C24" s="27"/>
      <c r="D24" s="27"/>
    </row>
    <row r="25" spans="1:4" ht="15">
      <c r="A25" s="34" t="s">
        <v>32</v>
      </c>
      <c r="C25" s="27"/>
      <c r="D25" s="27"/>
    </row>
    <row r="27" spans="1:4" ht="15">
      <c r="A27" s="28" t="s">
        <v>84</v>
      </c>
      <c r="C27" s="27">
        <v>526.76734</v>
      </c>
      <c r="D27" s="27">
        <v>58</v>
      </c>
    </row>
    <row r="28" spans="1:4" ht="15">
      <c r="A28" s="28" t="s">
        <v>82</v>
      </c>
      <c r="C28" s="30">
        <v>-2926.0031400000003</v>
      </c>
      <c r="D28" s="30">
        <v>-36</v>
      </c>
    </row>
    <row r="29" spans="1:4" ht="15">
      <c r="A29" s="28" t="s">
        <v>138</v>
      </c>
      <c r="C29" s="32">
        <v>-2399.2358000000004</v>
      </c>
      <c r="D29" s="32">
        <v>22</v>
      </c>
    </row>
    <row r="30" spans="1:4" ht="15">
      <c r="A30" s="33"/>
      <c r="C30" s="27"/>
      <c r="D30" s="27"/>
    </row>
    <row r="31" spans="1:4" ht="15">
      <c r="A31" s="34" t="s">
        <v>33</v>
      </c>
      <c r="C31" s="27"/>
      <c r="D31" s="27"/>
    </row>
    <row r="32" spans="1:4" ht="15">
      <c r="A32" s="34"/>
      <c r="C32" s="27"/>
      <c r="D32" s="27"/>
    </row>
    <row r="33" spans="1:4" ht="15">
      <c r="A33" s="28" t="s">
        <v>121</v>
      </c>
      <c r="C33" s="27">
        <v>-170.242</v>
      </c>
      <c r="D33" s="27">
        <v>0</v>
      </c>
    </row>
    <row r="34" spans="1:4" ht="15">
      <c r="A34" s="28" t="s">
        <v>69</v>
      </c>
      <c r="C34" s="27">
        <v>141.81659</v>
      </c>
      <c r="D34" s="27">
        <v>119</v>
      </c>
    </row>
    <row r="35" spans="1:4" ht="15">
      <c r="A35" s="28" t="s">
        <v>68</v>
      </c>
      <c r="C35" s="27">
        <v>-62.43432</v>
      </c>
      <c r="D35" s="27">
        <v>-122</v>
      </c>
    </row>
    <row r="36" spans="1:4" ht="15">
      <c r="A36" s="28" t="s">
        <v>83</v>
      </c>
      <c r="C36" s="30">
        <v>-892</v>
      </c>
      <c r="D36" s="30">
        <v>-572</v>
      </c>
    </row>
    <row r="37" spans="1:4" ht="15">
      <c r="A37" s="28" t="s">
        <v>81</v>
      </c>
      <c r="C37" s="36">
        <v>-982.85973</v>
      </c>
      <c r="D37" s="36">
        <v>-575</v>
      </c>
    </row>
    <row r="38" spans="1:4" ht="15">
      <c r="A38" s="34"/>
      <c r="C38" s="2"/>
      <c r="D38" s="2"/>
    </row>
    <row r="39" spans="1:4" ht="15">
      <c r="A39" s="34" t="s">
        <v>54</v>
      </c>
      <c r="C39" s="27">
        <v>1204.2667354200003</v>
      </c>
      <c r="D39" s="27">
        <v>1836</v>
      </c>
    </row>
    <row r="40" spans="1:4" ht="15">
      <c r="A40" s="34" t="s">
        <v>17</v>
      </c>
      <c r="C40" s="27"/>
      <c r="D40" s="27"/>
    </row>
    <row r="41" ht="15">
      <c r="A41" s="34" t="s">
        <v>58</v>
      </c>
    </row>
    <row r="42" spans="1:4" ht="15">
      <c r="A42" s="34" t="s">
        <v>59</v>
      </c>
      <c r="C42" s="37">
        <v>12403</v>
      </c>
      <c r="D42" s="2">
        <v>9365</v>
      </c>
    </row>
    <row r="43" spans="3:4" ht="15">
      <c r="C43" s="27"/>
      <c r="D43" s="27"/>
    </row>
    <row r="44" spans="1:4" ht="15">
      <c r="A44" s="34" t="s">
        <v>66</v>
      </c>
      <c r="C44" s="27"/>
      <c r="D44" s="27"/>
    </row>
    <row r="45" spans="1:4" ht="15.75" thickBot="1">
      <c r="A45" s="17" t="s">
        <v>67</v>
      </c>
      <c r="C45" s="38">
        <v>13607.26673542</v>
      </c>
      <c r="D45" s="38">
        <v>11201</v>
      </c>
    </row>
    <row r="46" spans="1:4" ht="15.75" thickTop="1">
      <c r="A46" s="39"/>
      <c r="B46" s="35"/>
      <c r="C46" s="27"/>
      <c r="D46" s="40"/>
    </row>
    <row r="47" spans="1:4" ht="15">
      <c r="A47" s="34" t="s">
        <v>66</v>
      </c>
      <c r="B47" s="35"/>
      <c r="C47" s="27"/>
      <c r="D47" s="40"/>
    </row>
    <row r="48" spans="1:4" ht="15">
      <c r="A48" s="17" t="s">
        <v>67</v>
      </c>
      <c r="B48" s="35"/>
      <c r="C48" s="27"/>
      <c r="D48" s="40"/>
    </row>
    <row r="49" spans="1:4" ht="15">
      <c r="A49" s="39" t="s">
        <v>70</v>
      </c>
      <c r="B49" s="35"/>
      <c r="C49" s="27">
        <v>11420</v>
      </c>
      <c r="D49" s="40">
        <v>10055</v>
      </c>
    </row>
    <row r="50" spans="1:4" ht="15">
      <c r="A50" s="39" t="s">
        <v>71</v>
      </c>
      <c r="B50" s="35"/>
      <c r="C50" s="27">
        <v>2187</v>
      </c>
      <c r="D50" s="40">
        <v>1146</v>
      </c>
    </row>
    <row r="51" spans="1:4" ht="15.75" thickBot="1">
      <c r="A51" s="39"/>
      <c r="B51" s="35"/>
      <c r="C51" s="42">
        <v>13607</v>
      </c>
      <c r="D51" s="42">
        <v>11201</v>
      </c>
    </row>
    <row r="52" spans="1:4" ht="15.75" thickTop="1">
      <c r="A52" s="39"/>
      <c r="B52" s="35"/>
      <c r="C52" s="27"/>
      <c r="D52" s="40"/>
    </row>
    <row r="53" spans="1:4" ht="15">
      <c r="A53" s="21" t="s">
        <v>41</v>
      </c>
      <c r="D53" s="35"/>
    </row>
    <row r="54" ht="15">
      <c r="A54" s="21" t="s">
        <v>118</v>
      </c>
    </row>
    <row r="55" ht="15">
      <c r="C55" s="35"/>
    </row>
    <row r="56" ht="15">
      <c r="A56" s="1" t="s">
        <v>119</v>
      </c>
    </row>
    <row r="57" ht="15">
      <c r="A57" s="1" t="s">
        <v>55</v>
      </c>
    </row>
    <row r="59" ht="15">
      <c r="C59" s="80"/>
    </row>
    <row r="70" ht="14.25" customHeight="1"/>
  </sheetData>
  <printOptions horizontalCentered="1" verticalCentered="1"/>
  <pageMargins left="0.5" right="0.5" top="0.5" bottom="0.5" header="0.5" footer="0.5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Lipo Corporation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 Seong Cheng</dc:creator>
  <cp:keywords/>
  <dc:description/>
  <cp:lastModifiedBy>Lipo</cp:lastModifiedBy>
  <cp:lastPrinted>2005-02-23T09:07:15Z</cp:lastPrinted>
  <dcterms:created xsi:type="dcterms:W3CDTF">2002-11-19T03:09:40Z</dcterms:created>
  <dcterms:modified xsi:type="dcterms:W3CDTF">2005-02-23T09:07:16Z</dcterms:modified>
  <cp:category/>
  <cp:version/>
  <cp:contentType/>
  <cp:contentStatus/>
</cp:coreProperties>
</file>